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er8087\Shared\interfax\unibank.az\Sayt-prudensial\2019\2019 Q2\"/>
    </mc:Choice>
  </mc:AlternateContent>
  <bookViews>
    <workbookView xWindow="480" yWindow="105" windowWidth="18195" windowHeight="10800"/>
  </bookViews>
  <sheets>
    <sheet name="PNL" sheetId="1" r:id="rId1"/>
  </sheets>
  <calcPr calcId="152511"/>
</workbook>
</file>

<file path=xl/calcChain.xml><?xml version="1.0" encoding="utf-8"?>
<calcChain xmlns="http://schemas.openxmlformats.org/spreadsheetml/2006/main">
  <c r="D25" i="1" l="1"/>
  <c r="D10" i="1" l="1"/>
  <c r="D14" i="1" s="1"/>
  <c r="D27" i="1" s="1"/>
  <c r="D31" i="1" s="1"/>
</calcChain>
</file>

<file path=xl/sharedStrings.xml><?xml version="1.0" encoding="utf-8"?>
<sst xmlns="http://schemas.openxmlformats.org/spreadsheetml/2006/main" count="41" uniqueCount="41">
  <si>
    <t>MƏCMU GƏLİRLƏR HAQQINDA KONSOLİDƏ EDİLMİŞ HESABAT</t>
  </si>
  <si>
    <t>(Beynəlxalq Maliyyə Hesabatı Standartlarına uyğun)</t>
  </si>
  <si>
    <t xml:space="preserve">Faiz gəlirləri </t>
  </si>
  <si>
    <t xml:space="preserve">Faiz xərcləri </t>
  </si>
  <si>
    <t>Xalis faiz gəlirləri</t>
  </si>
  <si>
    <t>Xalis faiz gəliri / zərəri</t>
  </si>
  <si>
    <t>Haqq və komissiya gəlirləri</t>
  </si>
  <si>
    <t xml:space="preserve">Haqq və komissiya xərcləri </t>
  </si>
  <si>
    <t xml:space="preserve">Xarici valyuta ilə əməliyyatlar üzrə gəlir – zərər çıxılmaqla </t>
  </si>
  <si>
    <t>Xarici valyuta mövqeyinin yenidən qiymətləndirilməsi üzrə xalis zərər /(gəlir)</t>
  </si>
  <si>
    <t>Balansdan kənar öhdəliklər üzrə ehtiyat xərci</t>
  </si>
  <si>
    <t xml:space="preserve">Digər əməliyyat gəliri, xalis </t>
  </si>
  <si>
    <t>Digər aktivlər üzrə dəyərsizləşmə zərəri</t>
  </si>
  <si>
    <t>İnzibati və digər əməliyyat xərcləri</t>
  </si>
  <si>
    <t>Xalis qeyri-faiz gəliri/zərəri</t>
  </si>
  <si>
    <t xml:space="preserve">Mənfəət vergisindən əvvəl (zərər)/mənfəət </t>
  </si>
  <si>
    <t xml:space="preserve">Mənfəət vergisi gəliri/(xərci) </t>
  </si>
  <si>
    <t>Dövr üzrə (zərər)/mənfəət</t>
  </si>
  <si>
    <t>Interest income</t>
  </si>
  <si>
    <t>Interest expense</t>
  </si>
  <si>
    <t>Net interest income</t>
  </si>
  <si>
    <t>Net interest income after impairment losses</t>
  </si>
  <si>
    <t>Fee and commission income</t>
  </si>
  <si>
    <t>Fee and commission expense</t>
  </si>
  <si>
    <t>Net gain/(loss) from trading in foreign currencies</t>
  </si>
  <si>
    <t>Foreign exchange translation gain/(loss)</t>
  </si>
  <si>
    <t>Provision for off balance sheet commitments</t>
  </si>
  <si>
    <t>Other operating income, net</t>
  </si>
  <si>
    <t>Impairment losses on repossessed collateral</t>
  </si>
  <si>
    <t xml:space="preserve">Administrative and other operating expenses </t>
  </si>
  <si>
    <t>Net non-interest income</t>
  </si>
  <si>
    <t>Operating income</t>
  </si>
  <si>
    <t>Income tax (expense)/benefit</t>
  </si>
  <si>
    <t xml:space="preserve">                                                                                                                         </t>
  </si>
  <si>
    <t>Profit/(loss) for the period</t>
  </si>
  <si>
    <t>Consolidated Statement of Comprehensive Income</t>
  </si>
  <si>
    <t>İlin əvvəlindən (YTD)</t>
  </si>
  <si>
    <t>(min AZN/000 azn)</t>
  </si>
  <si>
    <t>30 Iyun 2019 / 30 June 2019</t>
  </si>
  <si>
    <t>Faiz gətirən aktivlərin dəyərsizləşməsi üzrə (zərər)/gəlir</t>
  </si>
  <si>
    <t>Impairment (losses)/recovery on interest bearing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</si>
</sst>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4" fillId="0" borderId="0"/>
    <xf numFmtId="167" fontId="4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/>
    <xf numFmtId="0" fontId="7" fillId="0" borderId="0" xfId="2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top"/>
    </xf>
    <xf numFmtId="14" fontId="9" fillId="0" borderId="0" xfId="1" applyNumberFormat="1" applyFont="1" applyBorder="1" applyAlignment="1">
      <alignment horizontal="right" vertical="center"/>
    </xf>
    <xf numFmtId="165" fontId="10" fillId="0" borderId="0" xfId="1" applyNumberFormat="1" applyFont="1" applyBorder="1" applyAlignment="1">
      <alignment horizontal="right"/>
    </xf>
    <xf numFmtId="3" fontId="8" fillId="0" borderId="0" xfId="0" applyNumberFormat="1" applyFont="1"/>
    <xf numFmtId="165" fontId="8" fillId="0" borderId="0" xfId="0" applyNumberFormat="1" applyFont="1"/>
    <xf numFmtId="165" fontId="10" fillId="0" borderId="1" xfId="1" applyNumberFormat="1" applyFont="1" applyBorder="1" applyAlignment="1">
      <alignment horizontal="right"/>
    </xf>
    <xf numFmtId="0" fontId="6" fillId="0" borderId="0" xfId="0" applyFont="1" applyBorder="1" applyAlignment="1">
      <alignment vertical="top"/>
    </xf>
    <xf numFmtId="165" fontId="8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vertical="top"/>
    </xf>
    <xf numFmtId="165" fontId="11" fillId="0" borderId="0" xfId="1" applyNumberFormat="1" applyFont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165" fontId="11" fillId="0" borderId="3" xfId="1" applyNumberFormat="1" applyFont="1" applyBorder="1" applyAlignment="1">
      <alignment horizontal="right"/>
    </xf>
    <xf numFmtId="166" fontId="8" fillId="0" borderId="0" xfId="1" applyNumberFormat="1" applyFont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5" fontId="11" fillId="0" borderId="2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4" fontId="9" fillId="0" borderId="0" xfId="0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right" vertical="center"/>
    </xf>
    <xf numFmtId="14" fontId="3" fillId="0" borderId="0" xfId="0" applyNumberFormat="1" applyFont="1" applyAlignment="1">
      <alignment horizontal="center" wrapText="1"/>
    </xf>
    <xf numFmtId="165" fontId="10" fillId="0" borderId="2" xfId="1" applyNumberFormat="1" applyFont="1" applyBorder="1" applyAlignment="1">
      <alignment horizontal="right" vertical="center"/>
    </xf>
  </cellXfs>
  <cellStyles count="5">
    <cellStyle name="Comma" xfId="1" builtinId="3"/>
    <cellStyle name="Normal" xfId="0" builtinId="0"/>
    <cellStyle name="Обычный 11 2" xfId="3"/>
    <cellStyle name="Обычный 2" xfId="2"/>
    <cellStyle name="Финансовый 3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zoomScaleNormal="100" workbookViewId="0">
      <selection activeCell="C19" sqref="C19"/>
    </sheetView>
  </sheetViews>
  <sheetFormatPr defaultRowHeight="12.75" x14ac:dyDescent="0.2"/>
  <cols>
    <col min="1" max="1" width="1.7109375" style="6" customWidth="1"/>
    <col min="2" max="2" width="41" style="6" customWidth="1"/>
    <col min="3" max="3" width="48.5703125" style="6" customWidth="1"/>
    <col min="4" max="4" width="14.5703125" style="6" customWidth="1"/>
    <col min="5" max="16384" width="9.140625" style="6"/>
  </cols>
  <sheetData>
    <row r="1" spans="1:10" x14ac:dyDescent="0.2">
      <c r="A1" s="1"/>
    </row>
    <row r="2" spans="1:10" s="7" customFormat="1" ht="25.5" x14ac:dyDescent="0.25">
      <c r="A2" s="2"/>
      <c r="B2" s="3" t="s">
        <v>0</v>
      </c>
      <c r="C2" s="3" t="s">
        <v>35</v>
      </c>
      <c r="D2" s="26" t="s">
        <v>36</v>
      </c>
    </row>
    <row r="3" spans="1:10" x14ac:dyDescent="0.2">
      <c r="A3" s="1"/>
      <c r="B3" s="4" t="s">
        <v>1</v>
      </c>
      <c r="C3" s="4"/>
      <c r="D3" s="27" t="s">
        <v>37</v>
      </c>
    </row>
    <row r="4" spans="1:10" x14ac:dyDescent="0.2">
      <c r="A4" s="1"/>
      <c r="B4" s="4"/>
      <c r="C4" s="4"/>
      <c r="D4" s="5"/>
    </row>
    <row r="5" spans="1:10" ht="25.5" x14ac:dyDescent="0.2">
      <c r="A5" s="8"/>
      <c r="B5" s="8"/>
      <c r="C5" s="8"/>
      <c r="D5" s="28" t="s">
        <v>38</v>
      </c>
    </row>
    <row r="6" spans="1:10" x14ac:dyDescent="0.2">
      <c r="A6" s="8"/>
      <c r="B6" s="8"/>
      <c r="C6" s="8"/>
      <c r="D6" s="9"/>
    </row>
    <row r="7" spans="1:10" x14ac:dyDescent="0.2">
      <c r="A7" s="8"/>
      <c r="B7" s="8" t="s">
        <v>2</v>
      </c>
      <c r="C7" s="8" t="s">
        <v>18</v>
      </c>
      <c r="D7" s="10">
        <v>42037.979170740051</v>
      </c>
      <c r="F7" s="11"/>
      <c r="I7" s="12"/>
    </row>
    <row r="8" spans="1:10" x14ac:dyDescent="0.2">
      <c r="A8" s="8"/>
      <c r="B8" s="8" t="s">
        <v>3</v>
      </c>
      <c r="C8" s="8" t="s">
        <v>19</v>
      </c>
      <c r="D8" s="13">
        <v>-16937.433730000001</v>
      </c>
      <c r="F8" s="11"/>
      <c r="I8" s="12"/>
    </row>
    <row r="9" spans="1:10" x14ac:dyDescent="0.2">
      <c r="A9" s="14"/>
      <c r="B9" s="14"/>
      <c r="C9" s="14"/>
      <c r="D9" s="15"/>
      <c r="I9" s="12"/>
    </row>
    <row r="10" spans="1:10" x14ac:dyDescent="0.2">
      <c r="A10" s="16"/>
      <c r="B10" s="1" t="s">
        <v>4</v>
      </c>
      <c r="C10" s="1" t="s">
        <v>20</v>
      </c>
      <c r="D10" s="17">
        <f>SUM(D7:D9)</f>
        <v>25100.54544074005</v>
      </c>
      <c r="F10" s="11"/>
      <c r="I10" s="12"/>
    </row>
    <row r="11" spans="1:10" x14ac:dyDescent="0.2">
      <c r="A11" s="16"/>
      <c r="B11" s="16"/>
      <c r="C11" s="16"/>
      <c r="D11" s="17"/>
      <c r="I11" s="12"/>
    </row>
    <row r="12" spans="1:10" ht="25.5" x14ac:dyDescent="0.2">
      <c r="A12" s="18"/>
      <c r="B12" s="19" t="s">
        <v>39</v>
      </c>
      <c r="C12" s="18" t="s">
        <v>40</v>
      </c>
      <c r="D12" s="29">
        <v>57778.170887684428</v>
      </c>
      <c r="F12" s="11"/>
      <c r="I12" s="12"/>
    </row>
    <row r="13" spans="1:10" x14ac:dyDescent="0.2">
      <c r="A13" s="18"/>
      <c r="B13" s="18"/>
      <c r="C13" s="18"/>
      <c r="D13" s="10"/>
      <c r="I13" s="12"/>
      <c r="J13" s="12"/>
    </row>
    <row r="14" spans="1:10" ht="13.5" thickBot="1" x14ac:dyDescent="0.25">
      <c r="A14" s="16"/>
      <c r="B14" s="1" t="s">
        <v>5</v>
      </c>
      <c r="C14" s="1" t="s">
        <v>21</v>
      </c>
      <c r="D14" s="20">
        <f>SUM(D10:D12)</f>
        <v>82878.716328424474</v>
      </c>
      <c r="F14" s="11"/>
      <c r="I14" s="12"/>
    </row>
    <row r="15" spans="1:10" ht="13.5" thickTop="1" x14ac:dyDescent="0.2">
      <c r="A15" s="16"/>
      <c r="B15" s="16"/>
      <c r="C15" s="16"/>
      <c r="D15" s="17"/>
      <c r="I15" s="12"/>
    </row>
    <row r="16" spans="1:10" x14ac:dyDescent="0.2">
      <c r="A16" s="18"/>
      <c r="B16" s="18" t="s">
        <v>6</v>
      </c>
      <c r="C16" s="18" t="s">
        <v>22</v>
      </c>
      <c r="D16" s="15">
        <v>7657.3283905988028</v>
      </c>
      <c r="F16" s="11"/>
      <c r="I16" s="12"/>
    </row>
    <row r="17" spans="1:9" x14ac:dyDescent="0.2">
      <c r="A17" s="18"/>
      <c r="B17" s="18" t="s">
        <v>7</v>
      </c>
      <c r="C17" s="18" t="s">
        <v>23</v>
      </c>
      <c r="D17" s="15">
        <v>-4791.3117688222201</v>
      </c>
      <c r="F17" s="11"/>
      <c r="I17" s="12"/>
    </row>
    <row r="18" spans="1:9" x14ac:dyDescent="0.2">
      <c r="A18" s="18"/>
      <c r="B18" s="18" t="s">
        <v>8</v>
      </c>
      <c r="C18" s="18" t="s">
        <v>24</v>
      </c>
      <c r="D18" s="15">
        <v>2070.1190099999985</v>
      </c>
      <c r="F18" s="11"/>
      <c r="I18" s="12"/>
    </row>
    <row r="19" spans="1:9" x14ac:dyDescent="0.2">
      <c r="A19" s="18"/>
      <c r="B19" s="18" t="s">
        <v>9</v>
      </c>
      <c r="C19" s="18" t="s">
        <v>25</v>
      </c>
      <c r="D19" s="21">
        <v>-36.625249999992747</v>
      </c>
      <c r="I19" s="12"/>
    </row>
    <row r="20" spans="1:9" x14ac:dyDescent="0.2">
      <c r="A20" s="18"/>
      <c r="B20" s="18" t="s">
        <v>10</v>
      </c>
      <c r="C20" s="18" t="s">
        <v>26</v>
      </c>
      <c r="D20" s="21">
        <v>-473.74032685099206</v>
      </c>
      <c r="I20" s="12"/>
    </row>
    <row r="21" spans="1:9" x14ac:dyDescent="0.2">
      <c r="A21" s="18"/>
      <c r="B21" s="18" t="s">
        <v>11</v>
      </c>
      <c r="C21" s="18" t="s">
        <v>27</v>
      </c>
      <c r="D21" s="15">
        <v>-43.668630000021949</v>
      </c>
      <c r="I21" s="12"/>
    </row>
    <row r="22" spans="1:9" x14ac:dyDescent="0.2">
      <c r="A22" s="18"/>
      <c r="B22" s="18" t="s">
        <v>12</v>
      </c>
      <c r="C22" s="18" t="s">
        <v>28</v>
      </c>
      <c r="D22" s="15">
        <v>29.759478999999818</v>
      </c>
      <c r="I22" s="12"/>
    </row>
    <row r="23" spans="1:9" x14ac:dyDescent="0.2">
      <c r="A23" s="18"/>
      <c r="B23" s="18" t="s">
        <v>13</v>
      </c>
      <c r="C23" s="18" t="s">
        <v>29</v>
      </c>
      <c r="D23" s="15">
        <v>-24820.638839400006</v>
      </c>
      <c r="F23" s="11"/>
      <c r="I23" s="12"/>
    </row>
    <row r="24" spans="1:9" x14ac:dyDescent="0.2">
      <c r="A24" s="22"/>
      <c r="B24" s="22"/>
      <c r="C24" s="22"/>
      <c r="D24" s="15"/>
      <c r="I24" s="12"/>
    </row>
    <row r="25" spans="1:9" x14ac:dyDescent="0.2">
      <c r="A25" s="23"/>
      <c r="B25" s="1" t="s">
        <v>14</v>
      </c>
      <c r="C25" s="1" t="s">
        <v>30</v>
      </c>
      <c r="D25" s="24">
        <f>SUM(D16:D24)</f>
        <v>-20408.777935474434</v>
      </c>
      <c r="E25" s="12"/>
      <c r="F25" s="11"/>
      <c r="G25" s="11"/>
      <c r="I25" s="12"/>
    </row>
    <row r="26" spans="1:9" x14ac:dyDescent="0.2">
      <c r="A26" s="18"/>
      <c r="B26" s="18"/>
      <c r="C26" s="18"/>
      <c r="D26" s="10"/>
      <c r="F26" s="11"/>
      <c r="I26" s="12"/>
    </row>
    <row r="27" spans="1:9" ht="13.5" thickBot="1" x14ac:dyDescent="0.25">
      <c r="A27" s="23"/>
      <c r="B27" s="1" t="s">
        <v>15</v>
      </c>
      <c r="C27" s="1" t="s">
        <v>31</v>
      </c>
      <c r="D27" s="20">
        <f>D14+D25</f>
        <v>62469.93839295004</v>
      </c>
      <c r="E27" s="12"/>
      <c r="F27" s="11"/>
      <c r="I27" s="12"/>
    </row>
    <row r="28" spans="1:9" ht="13.5" thickTop="1" x14ac:dyDescent="0.2">
      <c r="A28" s="18"/>
      <c r="B28" s="18"/>
      <c r="C28" s="18"/>
      <c r="D28" s="10"/>
      <c r="I28" s="12"/>
    </row>
    <row r="29" spans="1:9" x14ac:dyDescent="0.2">
      <c r="A29" s="18"/>
      <c r="B29" s="6" t="s">
        <v>16</v>
      </c>
      <c r="C29" s="6" t="s">
        <v>32</v>
      </c>
      <c r="D29" s="15">
        <v>-34.704715063933449</v>
      </c>
      <c r="I29" s="12"/>
    </row>
    <row r="30" spans="1:9" x14ac:dyDescent="0.2">
      <c r="A30" s="18"/>
      <c r="B30" s="18"/>
      <c r="C30" s="18" t="s">
        <v>33</v>
      </c>
      <c r="D30" s="15"/>
      <c r="I30" s="12"/>
    </row>
    <row r="31" spans="1:9" ht="13.5" thickBot="1" x14ac:dyDescent="0.25">
      <c r="A31" s="23"/>
      <c r="B31" s="1" t="s">
        <v>17</v>
      </c>
      <c r="C31" s="1" t="s">
        <v>34</v>
      </c>
      <c r="D31" s="25">
        <f>SUM(D27:D29)</f>
        <v>62435.233677886106</v>
      </c>
      <c r="F31" s="11"/>
      <c r="I31" s="12"/>
    </row>
    <row r="32" spans="1:9" ht="13.5" thickTop="1" x14ac:dyDescent="0.2">
      <c r="I32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Gunay A. Samadova</cp:lastModifiedBy>
  <dcterms:created xsi:type="dcterms:W3CDTF">2018-10-22T08:27:03Z</dcterms:created>
  <dcterms:modified xsi:type="dcterms:W3CDTF">2019-07-30T12:34:59Z</dcterms:modified>
</cp:coreProperties>
</file>